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95" windowHeight="8445" activeTab="0"/>
  </bookViews>
  <sheets>
    <sheet name="freie Prüfziffer" sheetId="1" r:id="rId1"/>
    <sheet name="ISBN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<sst xmlns="http://schemas.openxmlformats.org/spreadsheetml/2006/main" count="23" uniqueCount="23">
  <si>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=</t>
  </si>
  <si>
    <t>Prüfzifferverfahren</t>
  </si>
  <si>
    <t>P</t>
  </si>
  <si>
    <t>ISBN Prüfziffern</t>
  </si>
  <si>
    <t>Ermittlung der Prüfziffer:</t>
  </si>
  <si>
    <t>Jede Stelle wird mit Restwertverfahren (Modula) 5 der Tabellenblattfunktion CODE berechnet</t>
  </si>
  <si>
    <t>benötigte Funktionen:</t>
  </si>
  <si>
    <t>REST</t>
  </si>
  <si>
    <t>MITTELWERT</t>
  </si>
  <si>
    <t>GANZZAHL</t>
  </si>
  <si>
    <t>CODE</t>
  </si>
  <si>
    <t>Ermittlung der ISBN-Prüfziffer:</t>
  </si>
  <si>
    <t>Jede einzelne Stelle wird mit dem Stellennummer multipliziert</t>
  </si>
  <si>
    <t>Prüfziffer entspricht dem Mod-11 Wert der Summe aller ermittelten Werte.</t>
  </si>
  <si>
    <t>Falls dieser Restwert 10 ist, ist die Prüfziffer "X" einzutragn</t>
  </si>
  <si>
    <t>VERKETTEN bzw. &amp;</t>
  </si>
  <si>
    <t>DE1234569</t>
  </si>
  <si>
    <t>Buchnummer:</t>
  </si>
  <si>
    <t>Stelle:</t>
  </si>
  <si>
    <t>Zahl:</t>
  </si>
  <si>
    <t>Wert:</t>
  </si>
  <si>
    <t>Die Prüfziffer entspricht dem Summe der ermittelteten Werte</t>
  </si>
  <si>
    <t>als Modula-7 Restzahl und wird als ganze Zahl dargestellt (Funktion GANZAHL)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</si>
</sst>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15"/>
  <sheetViews>
    <sheetView tabSelected="1" workbookViewId="0" topLeftCell="A1">
      <selection activeCell="N6" sqref="N6"/>
    </sheetView>
  </sheetViews>
  <sheetFormatPr defaultColWidth="11.421875" defaultRowHeight="12.75"/>
  <cols>
    <col min="1" max="1" width="4.00390625" style="0" bestFit="1" customWidth="1"/>
    <col min="2" max="2" width="2.7109375" style="0" customWidth="1"/>
    <col min="3" max="3" width="2.28125" style="0" bestFit="1" customWidth="1"/>
    <col min="4" max="4" width="2.00390625" style="0" bestFit="1" customWidth="1"/>
    <col min="5" max="5" width="3.00390625" style="0" bestFit="1" customWidth="1"/>
    <col min="6" max="9" width="2.00390625" style="0" bestFit="1" customWidth="1"/>
    <col min="10" max="10" width="3.28125" style="0" customWidth="1"/>
    <col min="11" max="14" width="3.00390625" style="0" bestFit="1" customWidth="1"/>
    <col min="15" max="15" width="3.421875" style="0" bestFit="1" customWidth="1"/>
  </cols>
  <sheetData>
    <row r="1" spans="1:19" ht="15.7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13.5" thickBot="1">
      <c r="A2" s="18"/>
    </row>
    <row r="3" spans="2:18" ht="12.75">
      <c r="B3" s="10" t="s">
        <v>16</v>
      </c>
      <c r="C3" s="10"/>
      <c r="D3" s="10"/>
      <c r="E3" s="10"/>
      <c r="H3" s="3" t="s">
        <v>0</v>
      </c>
      <c r="J3" s="4" t="str">
        <f>CONCATENATE(B3," - ",O6)</f>
        <v>DE1234569 - 2</v>
      </c>
      <c r="Q3" s="12" t="s">
        <v>6</v>
      </c>
      <c r="R3" s="13"/>
    </row>
    <row r="4" spans="17:18" ht="12.75">
      <c r="Q4" s="14" t="s">
        <v>7</v>
      </c>
      <c r="R4" s="15"/>
    </row>
    <row r="5" spans="2:18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 t="s">
        <v>2</v>
      </c>
      <c r="Q5" s="14" t="s">
        <v>8</v>
      </c>
      <c r="R5" s="15"/>
    </row>
    <row r="6" spans="2:18" ht="12.75">
      <c r="B6" s="1" t="str">
        <f>MID($B$3,B5,1)</f>
        <v>D</v>
      </c>
      <c r="C6" s="1" t="str">
        <f aca="true" t="shared" si="0" ref="C6:N6">MID($B$3,C5,1)</f>
        <v>E</v>
      </c>
      <c r="D6" s="1" t="str">
        <f t="shared" si="0"/>
        <v>1</v>
      </c>
      <c r="E6" s="1" t="str">
        <f t="shared" si="0"/>
        <v>2</v>
      </c>
      <c r="F6" s="1" t="str">
        <f t="shared" si="0"/>
        <v>3</v>
      </c>
      <c r="G6" s="1" t="str">
        <f t="shared" si="0"/>
        <v>4</v>
      </c>
      <c r="H6" s="1" t="str">
        <f t="shared" si="0"/>
        <v>5</v>
      </c>
      <c r="I6" s="1" t="str">
        <f t="shared" si="0"/>
        <v>6</v>
      </c>
      <c r="J6" s="1" t="str">
        <f t="shared" si="0"/>
        <v>9</v>
      </c>
      <c r="K6" s="1">
        <f t="shared" si="0"/>
      </c>
      <c r="L6" s="1">
        <f t="shared" si="0"/>
      </c>
      <c r="M6" s="1">
        <f t="shared" si="0"/>
      </c>
      <c r="N6" s="1">
        <f t="shared" si="0"/>
      </c>
      <c r="O6" s="7">
        <f>INT(MOD(SUM(D7:N7),7))</f>
        <v>2</v>
      </c>
      <c r="Q6" s="14" t="s">
        <v>9</v>
      </c>
      <c r="R6" s="15"/>
    </row>
    <row r="7" spans="2:18" ht="12.75">
      <c r="B7" s="1"/>
      <c r="C7" s="1"/>
      <c r="D7" s="1">
        <f>IF(D6="","",MOD(CODE(D6),5))</f>
        <v>4</v>
      </c>
      <c r="E7" s="1">
        <f aca="true" t="shared" si="1" ref="E7:N7">IF(E6="","",MOD(CODE(E6),5))</f>
        <v>0</v>
      </c>
      <c r="F7" s="1">
        <f t="shared" si="1"/>
        <v>1</v>
      </c>
      <c r="G7" s="1">
        <f t="shared" si="1"/>
        <v>2</v>
      </c>
      <c r="H7" s="1">
        <f t="shared" si="1"/>
        <v>3</v>
      </c>
      <c r="I7" s="1">
        <f t="shared" si="1"/>
        <v>4</v>
      </c>
      <c r="J7" s="1">
        <f t="shared" si="1"/>
        <v>2</v>
      </c>
      <c r="K7" s="1">
        <f t="shared" si="1"/>
      </c>
      <c r="L7" s="1">
        <f t="shared" si="1"/>
      </c>
      <c r="M7" s="1">
        <f t="shared" si="1"/>
      </c>
      <c r="N7" s="1">
        <f t="shared" si="1"/>
      </c>
      <c r="O7" s="8"/>
      <c r="Q7" s="14" t="s">
        <v>10</v>
      </c>
      <c r="R7" s="15"/>
    </row>
    <row r="8" spans="17:18" ht="13.5" thickBot="1">
      <c r="Q8" s="16" t="s">
        <v>15</v>
      </c>
      <c r="R8" s="17"/>
    </row>
    <row r="10" ht="12.75">
      <c r="B10" s="6" t="s">
        <v>4</v>
      </c>
    </row>
    <row r="12" ht="12.75">
      <c r="B12" t="s">
        <v>5</v>
      </c>
    </row>
    <row r="14" ht="12.75">
      <c r="B14" t="s">
        <v>21</v>
      </c>
    </row>
    <row r="15" ht="12.75">
      <c r="B15" t="s">
        <v>22</v>
      </c>
    </row>
  </sheetData>
  <mergeCells count="3">
    <mergeCell ref="O6:O7"/>
    <mergeCell ref="B3:E3"/>
    <mergeCell ref="A1:S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6"/>
  <sheetViews>
    <sheetView workbookViewId="0" topLeftCell="A1">
      <selection activeCell="K7" sqref="K7"/>
    </sheetView>
  </sheetViews>
  <sheetFormatPr defaultColWidth="11.421875" defaultRowHeight="12.75"/>
  <cols>
    <col min="1" max="1" width="11.421875" style="0" customWidth="1"/>
    <col min="2" max="10" width="5.7109375" style="0" customWidth="1"/>
    <col min="11" max="11" width="7.421875" style="0" customWidth="1"/>
  </cols>
  <sheetData>
    <row r="1" spans="1:10" ht="23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</row>
    <row r="3" ht="13.5" thickBot="1">
      <c r="A3" s="21" t="s">
        <v>17</v>
      </c>
    </row>
    <row r="4" ht="13.5" thickTop="1">
      <c r="A4" s="5">
        <v>546987326</v>
      </c>
    </row>
    <row r="6" spans="1:11" ht="13.5" thickBot="1">
      <c r="A6" s="22" t="s">
        <v>18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24">
        <v>10</v>
      </c>
    </row>
    <row r="7" spans="1:11" ht="13.5" thickBot="1">
      <c r="A7" s="22" t="s">
        <v>19</v>
      </c>
      <c r="B7" s="1" t="str">
        <f>MID($A$4,B6,1)</f>
        <v>5</v>
      </c>
      <c r="C7" s="1" t="str">
        <f aca="true" t="shared" si="0" ref="C7:J7">MID($A$4,C6,1)</f>
        <v>4</v>
      </c>
      <c r="D7" s="1" t="str">
        <f t="shared" si="0"/>
        <v>6</v>
      </c>
      <c r="E7" s="1" t="str">
        <f t="shared" si="0"/>
        <v>9</v>
      </c>
      <c r="F7" s="1" t="str">
        <f t="shared" si="0"/>
        <v>8</v>
      </c>
      <c r="G7" s="1" t="str">
        <f t="shared" si="0"/>
        <v>7</v>
      </c>
      <c r="H7" s="1" t="str">
        <f t="shared" si="0"/>
        <v>3</v>
      </c>
      <c r="I7" s="1" t="str">
        <f t="shared" si="0"/>
        <v>2</v>
      </c>
      <c r="J7" s="23" t="str">
        <f t="shared" si="0"/>
        <v>6</v>
      </c>
      <c r="K7" s="19">
        <f>IF(MOD(SUM(B8:J8),11)=10,"X",MOD(SUM(B8:J8),11))</f>
        <v>9</v>
      </c>
    </row>
    <row r="8" spans="1:11" ht="12.75">
      <c r="A8" s="22" t="s">
        <v>20</v>
      </c>
      <c r="B8" s="1">
        <f>B7*B6</f>
        <v>5</v>
      </c>
      <c r="C8" s="1">
        <f aca="true" t="shared" si="1" ref="C8:J8">C7*C6</f>
        <v>8</v>
      </c>
      <c r="D8" s="1">
        <f t="shared" si="1"/>
        <v>18</v>
      </c>
      <c r="E8" s="1">
        <f t="shared" si="1"/>
        <v>36</v>
      </c>
      <c r="F8" s="1">
        <f t="shared" si="1"/>
        <v>40</v>
      </c>
      <c r="G8" s="1">
        <f t="shared" si="1"/>
        <v>42</v>
      </c>
      <c r="H8" s="1">
        <f t="shared" si="1"/>
        <v>21</v>
      </c>
      <c r="I8" s="1">
        <f t="shared" si="1"/>
        <v>16</v>
      </c>
      <c r="J8" s="1">
        <f t="shared" si="1"/>
        <v>54</v>
      </c>
      <c r="K8" s="25"/>
    </row>
    <row r="10" spans="1:10" ht="20.25">
      <c r="A10" s="9" t="str">
        <f>"ISBN "&amp;LEFT(A4,1)&amp;"-"&amp;MID(A4,2,4)&amp;"-"&amp;MID(A4,6,4)&amp;"-"&amp;K7</f>
        <v>ISBN 5-4698-7326-9</v>
      </c>
      <c r="B10" s="9"/>
      <c r="C10" s="9"/>
      <c r="D10" s="9"/>
      <c r="E10" s="9"/>
      <c r="F10" s="9"/>
      <c r="G10" s="9"/>
      <c r="H10" s="9"/>
      <c r="I10" s="9"/>
      <c r="J10" s="9"/>
    </row>
    <row r="12" ht="12.75">
      <c r="A12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</sheetData>
  <mergeCells count="2">
    <mergeCell ref="A10:J10"/>
    <mergeCell ref="A1:J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2005-10-18T19:05:56Z</cp:lastPrinted>
  <dcterms:created xsi:type="dcterms:W3CDTF">2005-09-02T14:07:12Z</dcterms:created>
  <dcterms:modified xsi:type="dcterms:W3CDTF">2005-10-18T19:24:25Z</dcterms:modified>
  <cp:category/>
  <cp:version/>
  <cp:contentType/>
  <cp:contentStatus/>
</cp:coreProperties>
</file>