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activeTab="2"/>
  </bookViews>
  <sheets>
    <sheet name="Netto" sheetId="1" r:id="rId1"/>
    <sheet name="Noten" sheetId="2" r:id="rId2"/>
    <sheet name="Farbenspiel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<sst xmlns="http://schemas.openxmlformats.org/spreadsheetml/2006/main" count="21" uniqueCount="21">
  <si>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Steuern</t>
  </si>
  <si>
    <t>Bruttogehalt</t>
  </si>
  <si>
    <t>Nettogehalt</t>
  </si>
  <si>
    <t>Steuersatz</t>
  </si>
  <si>
    <t>Sonstiges</t>
  </si>
  <si>
    <t>Rest</t>
  </si>
  <si>
    <t>Bewertung</t>
  </si>
  <si>
    <t>Klausurergebnisse</t>
  </si>
  <si>
    <t>Gesamtpunktzahl</t>
  </si>
  <si>
    <t>Aufgabe 1</t>
  </si>
  <si>
    <t>Aufgabe 2</t>
  </si>
  <si>
    <t>Aufgabe 3</t>
  </si>
  <si>
    <t>Punkte</t>
  </si>
  <si>
    <t>Prozent</t>
  </si>
  <si>
    <t>Note</t>
  </si>
  <si>
    <t>Amann</t>
  </si>
  <si>
    <t>Bemann</t>
  </si>
  <si>
    <t>Cemann</t>
  </si>
  <si>
    <t>Demann</t>
  </si>
  <si>
    <t>Farbenlehre</t>
  </si>
  <si>
    <t>Farb-Nr.: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</si>
</sst>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4" fontId="0" fillId="3" borderId="0" xfId="17" applyFill="1" applyAlignment="1">
      <alignment/>
    </xf>
    <xf numFmtId="44" fontId="0" fillId="4" borderId="0" xfId="17" applyFill="1" applyAlignment="1">
      <alignment/>
    </xf>
    <xf numFmtId="9" fontId="0" fillId="4" borderId="0" xfId="18" applyFill="1" applyAlignment="1">
      <alignment/>
    </xf>
    <xf numFmtId="44" fontId="0" fillId="4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18" applyFill="1" applyBorder="1" applyAlignment="1">
      <alignment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9" fontId="0" fillId="4" borderId="2" xfId="18" applyFill="1" applyBorder="1" applyAlignment="1">
      <alignment/>
    </xf>
    <xf numFmtId="0" fontId="0" fillId="4" borderId="9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5" borderId="0" xfId="0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8"/>
  <sheetViews>
    <sheetView workbookViewId="0" topLeftCell="A1">
      <selection activeCell="F4" sqref="F4"/>
    </sheetView>
  </sheetViews>
  <sheetFormatPr defaultColWidth="11.421875" defaultRowHeight="12.75"/>
  <cols>
    <col min="6" max="6" width="17.140625" style="0" bestFit="1" customWidth="1"/>
  </cols>
  <sheetData>
    <row r="1" ht="19.5">
      <c r="A1" s="1" t="s">
        <v>0</v>
      </c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s="3">
        <v>300</v>
      </c>
      <c r="B4" s="4">
        <f>netto(A4)</f>
        <v>300</v>
      </c>
      <c r="C4" s="5">
        <f>1-B4/A4</f>
        <v>0</v>
      </c>
      <c r="D4" s="3">
        <v>270</v>
      </c>
      <c r="E4" s="6">
        <f>B4-D4</f>
        <v>30</v>
      </c>
      <c r="F4" s="6" t="str">
        <f>bewertung(B4,E4)</f>
        <v>Sparen!</v>
      </c>
    </row>
    <row r="5" spans="1:6" ht="12.75">
      <c r="A5" s="3">
        <v>650</v>
      </c>
      <c r="B5" s="4">
        <f>netto(A5)</f>
        <v>585</v>
      </c>
      <c r="C5" s="5">
        <f>1-B5/A5</f>
        <v>0.09999999999999998</v>
      </c>
      <c r="D5" s="3">
        <v>450</v>
      </c>
      <c r="E5" s="6">
        <f>B5-D5</f>
        <v>135</v>
      </c>
      <c r="F5" s="6" t="str">
        <f>bewertung(B5,E5)</f>
        <v>Super!</v>
      </c>
    </row>
    <row r="6" spans="1:6" ht="12.75">
      <c r="A6" s="3">
        <v>900</v>
      </c>
      <c r="B6" s="4">
        <f>netto(A6)</f>
        <v>765</v>
      </c>
      <c r="C6" s="5">
        <f>1-B6/A6</f>
        <v>0.15000000000000002</v>
      </c>
      <c r="D6" s="3">
        <v>800</v>
      </c>
      <c r="E6" s="6">
        <f>B6-D6</f>
        <v>-35</v>
      </c>
      <c r="F6" s="6" t="str">
        <f>bewertung(B6,E6)</f>
        <v>Kredit aufnehmen!</v>
      </c>
    </row>
    <row r="7" spans="1:6" ht="12.75">
      <c r="A7" s="3">
        <v>1500</v>
      </c>
      <c r="B7" s="4">
        <f>netto(A7)</f>
        <v>1200</v>
      </c>
      <c r="C7" s="5">
        <f>1-B7/A7</f>
        <v>0.19999999999999996</v>
      </c>
      <c r="D7" s="3">
        <v>500</v>
      </c>
      <c r="E7" s="6">
        <f>B7-D7</f>
        <v>700</v>
      </c>
      <c r="F7" s="6" t="str">
        <f>bewertung(B7,E7)</f>
        <v>Super!</v>
      </c>
    </row>
    <row r="8" spans="1:6" ht="12.75">
      <c r="A8" s="3">
        <v>2500</v>
      </c>
      <c r="B8" s="4">
        <f>netto(A8)</f>
        <v>1875</v>
      </c>
      <c r="C8" s="5">
        <f>1-B8/A8</f>
        <v>0.25</v>
      </c>
      <c r="D8" s="3">
        <v>-200</v>
      </c>
      <c r="E8" s="6">
        <f>B8-D8</f>
        <v>2075</v>
      </c>
      <c r="F8" s="6" t="str">
        <f>bewertung(B8,E8)</f>
        <v>Sponsor gefunden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8"/>
  <sheetViews>
    <sheetView workbookViewId="0" topLeftCell="A1">
      <selection activeCell="G13" sqref="G13"/>
    </sheetView>
  </sheetViews>
  <sheetFormatPr defaultColWidth="11.421875" defaultRowHeight="12.75"/>
  <sheetData>
    <row r="1" spans="1:4" ht="19.5">
      <c r="A1" s="1" t="s">
        <v>7</v>
      </c>
      <c r="D1" t="s">
        <v>8</v>
      </c>
    </row>
    <row r="2" ht="12.75">
      <c r="D2" s="20">
        <v>70</v>
      </c>
    </row>
    <row r="3" ht="13.5" thickBot="1"/>
    <row r="4" spans="1:7" ht="12.75">
      <c r="A4" s="9"/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</row>
    <row r="5" spans="1:7" ht="12.75">
      <c r="A5" s="10" t="s">
        <v>15</v>
      </c>
      <c r="B5" s="7">
        <v>14</v>
      </c>
      <c r="C5" s="7">
        <v>22</v>
      </c>
      <c r="D5" s="7">
        <v>22</v>
      </c>
      <c r="E5" s="14">
        <f>SUM(B5:D5)</f>
        <v>58</v>
      </c>
      <c r="F5" s="15">
        <f>E5/$D$2</f>
        <v>0.8285714285714286</v>
      </c>
      <c r="G5" s="16" t="str">
        <f>note(F5)</f>
        <v>gut</v>
      </c>
    </row>
    <row r="6" spans="1:7" ht="12.75">
      <c r="A6" s="10" t="s">
        <v>16</v>
      </c>
      <c r="B6" s="7">
        <v>12</v>
      </c>
      <c r="C6" s="7">
        <v>23</v>
      </c>
      <c r="D6" s="7">
        <v>13</v>
      </c>
      <c r="E6" s="14">
        <f>SUM(B6:D6)</f>
        <v>48</v>
      </c>
      <c r="F6" s="15">
        <f>E6/$D$2</f>
        <v>0.6857142857142857</v>
      </c>
      <c r="G6" s="16" t="str">
        <f>note(F6)</f>
        <v>befriedigend</v>
      </c>
    </row>
    <row r="7" spans="1:7" ht="12.75">
      <c r="A7" s="10" t="s">
        <v>17</v>
      </c>
      <c r="B7" s="7">
        <v>33</v>
      </c>
      <c r="C7" s="7">
        <v>12</v>
      </c>
      <c r="D7" s="7">
        <v>1</v>
      </c>
      <c r="E7" s="14">
        <f>SUM(B7:D7)</f>
        <v>46</v>
      </c>
      <c r="F7" s="15">
        <f>E7/$D$2</f>
        <v>0.6571428571428571</v>
      </c>
      <c r="G7" s="16" t="str">
        <f>note(F7)</f>
        <v>ausreichend</v>
      </c>
    </row>
    <row r="8" spans="1:7" ht="13.5" thickBot="1">
      <c r="A8" s="11" t="s">
        <v>18</v>
      </c>
      <c r="B8" s="8">
        <v>12</v>
      </c>
      <c r="C8" s="8">
        <v>32</v>
      </c>
      <c r="D8" s="8">
        <v>21</v>
      </c>
      <c r="E8" s="17">
        <f>SUM(B8:D8)</f>
        <v>65</v>
      </c>
      <c r="F8" s="18">
        <f>E8/$D$2</f>
        <v>0.9285714285714286</v>
      </c>
      <c r="G8" s="19" t="str">
        <f>note(F8)</f>
        <v>sehr gut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27"/>
  <sheetViews>
    <sheetView tabSelected="1" workbookViewId="0" topLeftCell="A1">
      <selection activeCell="B3" sqref="B3"/>
    </sheetView>
  </sheetViews>
  <sheetFormatPr defaultColWidth="11.421875" defaultRowHeight="12.75"/>
  <sheetData>
    <row r="1" ht="19.5">
      <c r="A1" s="1" t="s">
        <v>19</v>
      </c>
    </row>
    <row r="3" spans="1:6" ht="12.75">
      <c r="A3" s="22" t="s">
        <v>20</v>
      </c>
      <c r="B3" s="7">
        <v>4</v>
      </c>
      <c r="D3" s="23"/>
      <c r="E3" s="23"/>
      <c r="F3" s="23"/>
    </row>
    <row r="4" spans="4:6" ht="12.75">
      <c r="D4" s="23"/>
      <c r="E4" s="23"/>
      <c r="F4" s="23"/>
    </row>
    <row r="5" spans="4:6" ht="12.75">
      <c r="D5" s="23"/>
      <c r="E5" s="23"/>
      <c r="F5" s="23"/>
    </row>
    <row r="6" spans="4:6" ht="12.75">
      <c r="D6" s="23"/>
      <c r="E6" s="23"/>
      <c r="F6" s="23"/>
    </row>
    <row r="7" spans="4:6" ht="12.75">
      <c r="D7" s="21"/>
      <c r="E7" s="21"/>
      <c r="F7" s="21"/>
    </row>
    <row r="8" spans="4:6" ht="12.75">
      <c r="D8" s="21"/>
      <c r="E8" s="21"/>
      <c r="F8" s="21"/>
    </row>
    <row r="9" spans="4:6" ht="12.75">
      <c r="D9" s="21"/>
      <c r="E9" s="21"/>
      <c r="F9" s="21"/>
    </row>
    <row r="10" spans="4:6" ht="12.75">
      <c r="D10" s="21"/>
      <c r="E10" s="21"/>
      <c r="F10" s="21"/>
    </row>
    <row r="11" spans="4:6" ht="12.75">
      <c r="D11" s="21"/>
      <c r="E11" s="21"/>
      <c r="F11" s="21"/>
    </row>
    <row r="12" spans="4:6" ht="12.75">
      <c r="D12" s="21"/>
      <c r="E12" s="21"/>
      <c r="F12" s="21"/>
    </row>
    <row r="13" spans="4:6" ht="12.75">
      <c r="D13" s="21"/>
      <c r="E13" s="21"/>
      <c r="F13" s="21"/>
    </row>
    <row r="14" spans="4:6" ht="12.75">
      <c r="D14" s="21"/>
      <c r="E14" s="21"/>
      <c r="F14" s="21"/>
    </row>
    <row r="15" spans="4:6" ht="12.75">
      <c r="D15" s="21"/>
      <c r="E15" s="21"/>
      <c r="F15" s="21"/>
    </row>
    <row r="16" spans="4:6" ht="12.75">
      <c r="D16" s="21"/>
      <c r="E16" s="21"/>
      <c r="F16" s="21"/>
    </row>
    <row r="17" spans="4:6" ht="12.75">
      <c r="D17" s="21"/>
      <c r="E17" s="21"/>
      <c r="F17" s="21"/>
    </row>
    <row r="18" spans="4:6" ht="12.75">
      <c r="D18" s="21"/>
      <c r="E18" s="21"/>
      <c r="F18" s="21"/>
    </row>
    <row r="19" spans="4:6" ht="12.75">
      <c r="D19" s="21"/>
      <c r="E19" s="21"/>
      <c r="F19" s="21"/>
    </row>
    <row r="20" spans="4:6" ht="12.75">
      <c r="D20" s="21"/>
      <c r="E20" s="21"/>
      <c r="F20" s="21"/>
    </row>
    <row r="21" spans="4:6" ht="12.75">
      <c r="D21" s="21"/>
      <c r="E21" s="21"/>
      <c r="F21" s="21"/>
    </row>
    <row r="22" spans="4:6" ht="12.75">
      <c r="D22" s="21"/>
      <c r="E22" s="21"/>
      <c r="F22" s="21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2003-05-20T19:39:52Z</dcterms:created>
  <dcterms:modified xsi:type="dcterms:W3CDTF">2003-05-20T19:56:03Z</dcterms:modified>
  <cp:category/>
  <cp:version/>
  <cp:contentType/>
  <cp:contentStatus/>
</cp:coreProperties>
</file>